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5" yWindow="-105" windowWidth="23250" windowHeight="12570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F8" i="1"/>
  <c r="D8" i="1"/>
  <c r="C8" i="1"/>
  <c r="E18" i="1" l="1"/>
  <c r="H18" i="1"/>
  <c r="G26" i="1"/>
  <c r="F26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<sst xmlns="http://schemas.openxmlformats.org/spreadsheetml/2006/main" count="36" uniqueCount="32">
  <si>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</si>
  <si>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</si>
  <si>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</si>
  <si>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</si>
  <si>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</si>
  <si>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</si>
  <si>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</si>
  <si>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</si>
  <si>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</si>
  <si>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</si>
  <si>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</si>
  <si>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</si>
  <si>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</si>
  <si>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</si>
  <si>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</si>
  <si>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</si>
  <si>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</si>
  <si>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</si>
  <si>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</si>
  <si>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</si>
  <si>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</si>
  <si>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</si>
  <si>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</si>
  <si>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</si>
  <si>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</si>
  <si>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</si>
  <si>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</si>
  <si>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</si>
  <si>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</si>
  <si>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al 31 de diciembre de 2024</t>
  </si>
  <si>
    <t>SERVICIOS EDUCATIVOS DEL ESTADO DE CHIHUAHUA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</si>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</sst>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31</xdr:row>
      <xdr:rowOff>9525</xdr:rowOff>
    </xdr:from>
    <xdr:to>
      <xdr:col>1</xdr:col>
      <xdr:colOff>3743325</xdr:colOff>
      <xdr:row>33</xdr:row>
      <xdr:rowOff>140493</xdr:rowOff>
    </xdr:to>
    <xdr:sp macro="" textlink="">
      <xdr:nvSpPr>
        <xdr:cNvPr id="2" name="CuadroTexto 1"/>
        <xdr:cNvSpPr txBox="1"/>
      </xdr:nvSpPr>
      <xdr:spPr>
        <a:xfrm>
          <a:off x="1657350" y="5724525"/>
          <a:ext cx="23241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4</xdr:col>
      <xdr:colOff>200025</xdr:colOff>
      <xdr:row>31</xdr:row>
      <xdr:rowOff>9525</xdr:rowOff>
    </xdr:from>
    <xdr:to>
      <xdr:col>6</xdr:col>
      <xdr:colOff>432900</xdr:colOff>
      <xdr:row>33</xdr:row>
      <xdr:rowOff>140493</xdr:rowOff>
    </xdr:to>
    <xdr:sp macro="" textlink="">
      <xdr:nvSpPr>
        <xdr:cNvPr id="3" name="CuadroTexto 2"/>
        <xdr:cNvSpPr txBox="1"/>
      </xdr:nvSpPr>
      <xdr:spPr>
        <a:xfrm>
          <a:off x="7134225" y="5724525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1466850</xdr:colOff>
      <xdr:row>30</xdr:row>
      <xdr:rowOff>142875</xdr:rowOff>
    </xdr:from>
    <xdr:to>
      <xdr:col>1</xdr:col>
      <xdr:colOff>3760360</xdr:colOff>
      <xdr:row>30</xdr:row>
      <xdr:rowOff>142876</xdr:rowOff>
    </xdr:to>
    <xdr:cxnSp macro="">
      <xdr:nvCxnSpPr>
        <xdr:cNvPr id="4" name="Conector recto 3"/>
        <xdr:cNvCxnSpPr/>
      </xdr:nvCxnSpPr>
      <xdr:spPr>
        <a:xfrm>
          <a:off x="1704975" y="5705475"/>
          <a:ext cx="229351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31</xdr:row>
      <xdr:rowOff>0</xdr:rowOff>
    </xdr:from>
    <xdr:to>
      <xdr:col>6</xdr:col>
      <xdr:colOff>378985</xdr:colOff>
      <xdr:row>31</xdr:row>
      <xdr:rowOff>1</xdr:rowOff>
    </xdr:to>
    <xdr:cxnSp macro="">
      <xdr:nvCxnSpPr>
        <xdr:cNvPr id="5" name="Conector recto 4"/>
        <xdr:cNvCxnSpPr/>
      </xdr:nvCxnSpPr>
      <xdr:spPr>
        <a:xfrm>
          <a:off x="7115175" y="5715000"/>
          <a:ext cx="229351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B28" sqref="B28"/>
    </sheetView>
  </sheetViews>
  <sheetFormatPr baseColWidth="10" defaultColWidth="11.42578125" defaultRowHeight="12" x14ac:dyDescent="0.2"/>
  <cols>
    <col min="1" max="1" width="3.5703125" style="1" customWidth="1"/>
    <col min="2" max="2" width="70" style="1" customWidth="1"/>
    <col min="3" max="3" width="15.7109375" style="1" bestFit="1" customWidth="1"/>
    <col min="4" max="4" width="14.7109375" style="1" bestFit="1" customWidth="1"/>
    <col min="5" max="7" width="15.7109375" style="1" bestFit="1" customWidth="1"/>
    <col min="8" max="8" width="16.425781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30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29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15886097900</v>
      </c>
      <c r="D8" s="18">
        <f>SUM(D9:D16)</f>
        <v>1496787881.6300001</v>
      </c>
      <c r="E8" s="21">
        <f t="shared" ref="E8:E16" si="0">C8+D8</f>
        <v>17382885781.630001</v>
      </c>
      <c r="F8" s="18">
        <f>SUM(F9:F16)</f>
        <v>17382885781.630001</v>
      </c>
      <c r="G8" s="21">
        <f>SUM(G9:G16)</f>
        <v>17382885781.630001</v>
      </c>
      <c r="H8" s="5">
        <f t="shared" ref="H8:H16" si="1">G8-C8</f>
        <v>1496787881.6300011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15886097900</v>
      </c>
      <c r="D15" s="19">
        <v>1496787881.6300001</v>
      </c>
      <c r="E15" s="23">
        <f t="shared" si="0"/>
        <v>17382885781.630001</v>
      </c>
      <c r="F15" s="22">
        <v>17382885781.630001</v>
      </c>
      <c r="G15" s="22">
        <v>17382885781.630001</v>
      </c>
      <c r="H15" s="7">
        <f t="shared" si="1"/>
        <v>1496787881.6300011</v>
      </c>
    </row>
    <row r="16" spans="2:8" ht="24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298440371</v>
      </c>
      <c r="D18" s="18">
        <f>SUM(D19:D22)</f>
        <v>207295570.34</v>
      </c>
      <c r="E18" s="21">
        <f>C18+D18</f>
        <v>505735941.34000003</v>
      </c>
      <c r="F18" s="18">
        <f>SUM(F19:F22)</f>
        <v>505735941.29000002</v>
      </c>
      <c r="G18" s="21">
        <f>SUM(G19:G22)</f>
        <v>318487960.58999997</v>
      </c>
      <c r="H18" s="5">
        <f>G18-C18</f>
        <v>20047589.589999974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ht="24" x14ac:dyDescent="0.2">
      <c r="B22" s="6" t="s">
        <v>22</v>
      </c>
      <c r="C22" s="22">
        <v>298440371</v>
      </c>
      <c r="D22" s="19">
        <v>207295570.34</v>
      </c>
      <c r="E22" s="23">
        <f>C22+D22</f>
        <v>505735941.34000003</v>
      </c>
      <c r="F22" s="22">
        <v>505735941.29000002</v>
      </c>
      <c r="G22" s="22">
        <v>318487960.58999997</v>
      </c>
      <c r="H22" s="7">
        <f>G22-C22</f>
        <v>20047589.589999974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911013.98</v>
      </c>
      <c r="G24" s="21">
        <f>SUM(G25)</f>
        <v>911013.98</v>
      </c>
      <c r="H24" s="5">
        <f>G24-C24</f>
        <v>911013.98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911013.98</v>
      </c>
      <c r="G25" s="22">
        <v>911013.98</v>
      </c>
      <c r="H25" s="7">
        <f>G25-C25</f>
        <v>911013.98</v>
      </c>
    </row>
    <row r="26" spans="2:8" ht="12.75" thickBot="1" x14ac:dyDescent="0.25">
      <c r="B26" s="16" t="s">
        <v>24</v>
      </c>
      <c r="C26" s="15">
        <f>SUM(C24,C18,C8)</f>
        <v>16184538271</v>
      </c>
      <c r="D26" s="26">
        <f>SUM(D24,D18,D8)</f>
        <v>1704083451.97</v>
      </c>
      <c r="E26" s="15">
        <f>SUM(D26,C26)</f>
        <v>17888621722.970001</v>
      </c>
      <c r="F26" s="26">
        <f>SUM(F24,F18,F8)</f>
        <v>17889532736.900002</v>
      </c>
      <c r="G26" s="15">
        <f>SUM(G24,G18,G8)</f>
        <v>17702284756.200001</v>
      </c>
      <c r="H26" s="28">
        <f>SUM(G26-C26)</f>
        <v>1517746485.2000008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>
      <c r="B28" s="48" t="s">
        <v>31</v>
      </c>
    </row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erika_soto</cp:lastModifiedBy>
  <cp:lastPrinted>2025-01-28T12:43:40Z</cp:lastPrinted>
  <dcterms:created xsi:type="dcterms:W3CDTF">2019-12-05T18:23:32Z</dcterms:created>
  <dcterms:modified xsi:type="dcterms:W3CDTF">2025-01-28T14:39:03Z</dcterms:modified>
</cp:coreProperties>
</file>